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155" windowHeight="9975" activeTab="0"/>
  </bookViews>
  <sheets>
    <sheet name="PIM 15" sheetId="1" r:id="rId1"/>
  </sheets>
  <externalReferences>
    <externalReference r:id="rId4"/>
  </externalReferences>
  <definedNames>
    <definedName name="_xlnm.Print_Area" localSheetId="0">'PIM 15'!$A$1:$E$77</definedName>
  </definedNames>
  <calcPr fullCalcOnLoad="1"/>
</workbook>
</file>

<file path=xl/sharedStrings.xml><?xml version="1.0" encoding="utf-8"?>
<sst xmlns="http://schemas.openxmlformats.org/spreadsheetml/2006/main" count="20" uniqueCount="14">
  <si>
    <t>PRESUPUESTO INSTITUCIONAL MODIFICADO POR FUENTE DE FINANCIAMIENTO 2015</t>
  </si>
  <si>
    <t>(En Nuevos Soles)</t>
  </si>
  <si>
    <t>FUENTE DE FINANCIAMIENTO</t>
  </si>
  <si>
    <t>PRESUPUESTO INSTITUCIONAL MODIFICADO</t>
  </si>
  <si>
    <t>EJECUCION DEL GASTO</t>
  </si>
  <si>
    <t>RECURSOS ORDINARIOS</t>
  </si>
  <si>
    <t>PARTIC. (%)</t>
  </si>
  <si>
    <t>RECURSOS DIRECTAMENTE RECAUDADOS</t>
  </si>
  <si>
    <t>DONACIONES Y TRANSFERENCIAS</t>
  </si>
  <si>
    <t>RECURSOS DETERMINADOS</t>
  </si>
  <si>
    <t>TOTAL</t>
  </si>
  <si>
    <t xml:space="preserve">Fuente: Oficina de Planificación - Unidad de Presupuesto </t>
  </si>
  <si>
    <t>GRÁFICO DE PIM POR FUENTE DE FINANCIAMIENTO</t>
  </si>
  <si>
    <t>GRÁFICO DE EJECUCION DE GASTO POR FUENTE DE FINANCIAMIENTO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</si>
</sst>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10" fontId="23" fillId="0" borderId="0" xfId="52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9" fontId="23" fillId="0" borderId="0" xfId="52" applyFont="1" applyBorder="1" applyAlignment="1">
      <alignment horizontal="center"/>
    </xf>
    <xf numFmtId="0" fontId="22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10" fontId="18" fillId="0" borderId="0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 vertical="center"/>
    </xf>
    <xf numFmtId="10" fontId="18" fillId="0" borderId="24" xfId="52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/>
    </xf>
    <xf numFmtId="3" fontId="18" fillId="0" borderId="19" xfId="0" applyNumberFormat="1" applyFont="1" applyBorder="1" applyAlignment="1">
      <alignment horizontal="center" vertical="center"/>
    </xf>
    <xf numFmtId="10" fontId="18" fillId="0" borderId="20" xfId="52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10" fontId="18" fillId="0" borderId="27" xfId="52" applyNumberFormat="1" applyFont="1" applyBorder="1" applyAlignment="1">
      <alignment horizontal="center" vertical="center"/>
    </xf>
    <xf numFmtId="9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/>
    </xf>
    <xf numFmtId="0" fontId="21" fillId="0" borderId="28" xfId="0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9" fontId="21" fillId="0" borderId="29" xfId="52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Alignment="1">
      <alignment horizontal="center"/>
    </xf>
    <xf numFmtId="10" fontId="18" fillId="0" borderId="0" xfId="52" applyNumberFormat="1" applyFont="1" applyBorder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18" fillId="0" borderId="3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por Fuente de Financiamiento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6325"/>
          <c:y val="0.12725"/>
          <c:w val="0.91325"/>
          <c:h val="0.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15'!$J$4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15'!$I$5:$I$8</c:f>
              <c:strCache>
                <c:ptCount val="4"/>
                <c:pt idx="0">
                  <c:v>RECURSOS ORDINARIOS</c:v>
                </c:pt>
                <c:pt idx="1">
                  <c:v>RECURSOS DIRECTAMENTE RECAUDADOS</c:v>
                </c:pt>
                <c:pt idx="2">
                  <c:v>DONACIONES Y TRANSFERENCIAS</c:v>
                </c:pt>
                <c:pt idx="3">
                  <c:v>RECURSOS DETERMINADOS</c:v>
                </c:pt>
              </c:strCache>
            </c:strRef>
          </c:cat>
          <c:val>
            <c:numRef>
              <c:f>'PIM 15'!$J$5:$J$8</c:f>
              <c:numCache>
                <c:ptCount val="4"/>
                <c:pt idx="0">
                  <c:v>0.8132614491233922</c:v>
                </c:pt>
                <c:pt idx="1">
                  <c:v>0.1435568425226204</c:v>
                </c:pt>
                <c:pt idx="2">
                  <c:v>0.042335321523237865</c:v>
                </c:pt>
                <c:pt idx="3">
                  <c:v>0.0008463868307496301</c:v>
                </c:pt>
              </c:numCache>
            </c:numRef>
          </c:val>
          <c:shape val="cylinder"/>
        </c:ser>
        <c:shape val="cylinder"/>
        <c:axId val="25217919"/>
        <c:axId val="25634680"/>
      </c:bar3DChart>
      <c:cat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Fuente de Financiamiento</a:t>
                </a:r>
              </a:p>
            </c:rich>
          </c:tx>
          <c:layout>
            <c:manualLayout>
              <c:xMode val="factor"/>
              <c:yMode val="factor"/>
              <c:x val="-0.083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25634680"/>
        <c:crosses val="autoZero"/>
        <c:auto val="1"/>
        <c:lblOffset val="100"/>
        <c:tickLblSkip val="1"/>
        <c:noMultiLvlLbl val="0"/>
      </c:catAx>
      <c:valAx>
        <c:axId val="25634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9175"/>
              <c:y val="0.0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2179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noFill/>
        </a:ln>
      </c:spPr>
      <c:thickness val="0"/>
    </c:floor>
    <c:sideWall>
      <c:spPr>
        <a:solidFill>
          <a:srgbClr val="E6B9B8"/>
        </a:solidFill>
        <a:ln w="3175">
          <a:noFill/>
        </a:ln>
      </c:spPr>
      <c:thickness val="0"/>
    </c:sideWall>
    <c:backWall>
      <c:spPr>
        <a:solidFill>
          <a:srgbClr val="E6B9B8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del Gasto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655"/>
          <c:w val="0.9482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15'!$I$11:$I$14</c:f>
              <c:strCache>
                <c:ptCount val="4"/>
                <c:pt idx="0">
                  <c:v>RECURSOS ORDINARIOS</c:v>
                </c:pt>
                <c:pt idx="1">
                  <c:v>RECURSOS DIRECTAMENTE RECAUDADOS</c:v>
                </c:pt>
                <c:pt idx="2">
                  <c:v>DONACIONES Y TRANSFERENCIAS</c:v>
                </c:pt>
                <c:pt idx="3">
                  <c:v>RECURSOS DETERMINADOS</c:v>
                </c:pt>
              </c:strCache>
            </c:strRef>
          </c:cat>
          <c:val>
            <c:numRef>
              <c:f>'PIM 15'!$J$11:$J$14</c:f>
              <c:numCache>
                <c:ptCount val="4"/>
                <c:pt idx="0">
                  <c:v>0.821650232712866</c:v>
                </c:pt>
                <c:pt idx="1">
                  <c:v>0.14119874485994902</c:v>
                </c:pt>
                <c:pt idx="2">
                  <c:v>0.036331938186537044</c:v>
                </c:pt>
                <c:pt idx="3">
                  <c:v>0.0008190842406480302</c:v>
                </c:pt>
              </c:numCache>
            </c:numRef>
          </c:val>
        </c:ser>
        <c:axId val="29385529"/>
        <c:axId val="63143170"/>
      </c:barChart>
      <c:catAx>
        <c:axId val="29385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Fuente de Financiamiento</a:t>
                </a:r>
              </a:p>
            </c:rich>
          </c:tx>
          <c:layout>
            <c:manualLayout>
              <c:xMode val="factor"/>
              <c:yMode val="factor"/>
              <c:x val="-0.043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63143170"/>
        <c:crosses val="autoZero"/>
        <c:auto val="1"/>
        <c:lblOffset val="100"/>
        <c:tickLblSkip val="1"/>
        <c:noMultiLvlLbl val="0"/>
      </c:catAx>
      <c:valAx>
        <c:axId val="6314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85529"/>
        <c:crossesAt val="1"/>
        <c:crossBetween val="between"/>
        <c:dispUnits/>
      </c:valAx>
      <c:spPr>
        <a:solidFill>
          <a:srgbClr val="F8CBA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18</xdr:row>
      <xdr:rowOff>0</xdr:rowOff>
    </xdr:from>
    <xdr:to>
      <xdr:col>3</xdr:col>
      <xdr:colOff>1095375</xdr:colOff>
      <xdr:row>37</xdr:row>
      <xdr:rowOff>85725</xdr:rowOff>
    </xdr:to>
    <xdr:graphicFrame>
      <xdr:nvGraphicFramePr>
        <xdr:cNvPr id="1" name="Gráfico 1"/>
        <xdr:cNvGraphicFramePr/>
      </xdr:nvGraphicFramePr>
      <xdr:xfrm>
        <a:off x="1343025" y="3914775"/>
        <a:ext cx="45529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1400175</xdr:colOff>
      <xdr:row>42</xdr:row>
      <xdr:rowOff>114300</xdr:rowOff>
    </xdr:from>
    <xdr:to>
      <xdr:col>3</xdr:col>
      <xdr:colOff>1152525</xdr:colOff>
      <xdr:row>62</xdr:row>
      <xdr:rowOff>0</xdr:rowOff>
    </xdr:to>
    <xdr:graphicFrame>
      <xdr:nvGraphicFramePr>
        <xdr:cNvPr id="2" name="Gráfico 2"/>
        <xdr:cNvGraphicFramePr/>
      </xdr:nvGraphicFramePr>
      <xdr:xfrm>
        <a:off x="1400175" y="7762875"/>
        <a:ext cx="4552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ydee\boletin%20estadistico%202015\FINAL\Final%20para%20la%20OSI\C-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.INSTIT 15"/>
      <sheetName val="PRESUP. INSTIT. INGRES 15"/>
      <sheetName val="PIM 15"/>
      <sheetName val="EJEC. PROYEC. 2015"/>
    </sheetNames>
    <sheetDataSet>
      <sheetData sheetId="0">
        <row r="22">
          <cell r="G22">
            <v>101581433</v>
          </cell>
          <cell r="H22">
            <v>17931146</v>
          </cell>
          <cell r="I22">
            <v>105719</v>
          </cell>
          <cell r="J22">
            <v>5287946</v>
          </cell>
          <cell r="L22">
            <v>87622643.21</v>
          </cell>
          <cell r="M22">
            <v>15057754.2</v>
          </cell>
          <cell r="N22">
            <v>87349</v>
          </cell>
          <cell r="O22">
            <v>3874520.24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SheetLayoutView="100" workbookViewId="0" topLeftCell="A7">
      <selection activeCell="E19" sqref="E19"/>
    </sheetView>
  </sheetViews>
  <sheetFormatPr defaultColWidth="11.421875" defaultRowHeight="15"/>
  <cols>
    <col min="1" max="1" width="34.57421875" style="4" customWidth="1"/>
    <col min="2" max="2" width="19.140625" style="3" customWidth="1"/>
    <col min="3" max="3" width="18.28125" style="3" customWidth="1"/>
    <col min="4" max="4" width="19.7109375" style="3" customWidth="1"/>
    <col min="5" max="5" width="19.00390625" style="3" customWidth="1"/>
    <col min="6" max="6" width="11.421875" style="3" customWidth="1"/>
    <col min="7" max="7" width="10.57421875" style="3" customWidth="1"/>
    <col min="8" max="8" width="12.140625" style="3" customWidth="1"/>
    <col min="9" max="9" width="36.7109375" style="4" customWidth="1"/>
    <col min="10" max="10" width="11.421875" style="3" customWidth="1"/>
    <col min="11" max="16384" width="11.421875" style="4" customWidth="1"/>
  </cols>
  <sheetData>
    <row r="1" spans="1:5" ht="14.25" customHeight="1" thickTop="1">
      <c r="A1" s="1"/>
      <c r="B1" s="2"/>
      <c r="C1" s="2"/>
      <c r="D1" s="2"/>
      <c r="E1" s="2"/>
    </row>
    <row r="2" spans="1:10" s="7" customFormat="1" ht="21" customHeight="1">
      <c r="A2" s="5" t="s">
        <v>0</v>
      </c>
      <c r="B2" s="5"/>
      <c r="C2" s="5"/>
      <c r="D2" s="5"/>
      <c r="E2" s="5"/>
      <c r="F2" s="6"/>
      <c r="G2" s="6"/>
      <c r="H2" s="6"/>
      <c r="J2" s="8"/>
    </row>
    <row r="3" spans="1:10" s="7" customFormat="1" ht="13.5" customHeight="1">
      <c r="A3" s="9" t="s">
        <v>1</v>
      </c>
      <c r="B3" s="9"/>
      <c r="C3" s="9"/>
      <c r="D3" s="9"/>
      <c r="E3" s="9"/>
      <c r="F3" s="10"/>
      <c r="G3" s="10"/>
      <c r="H3" s="10"/>
      <c r="J3" s="8"/>
    </row>
    <row r="4" spans="9:10" ht="12" thickBot="1">
      <c r="I4" s="11"/>
      <c r="J4" s="3">
        <v>2014</v>
      </c>
    </row>
    <row r="5" spans="1:10" s="19" customFormat="1" ht="21" customHeight="1" thickBot="1">
      <c r="A5" s="12" t="s">
        <v>2</v>
      </c>
      <c r="B5" s="13" t="s">
        <v>3</v>
      </c>
      <c r="C5" s="14"/>
      <c r="D5" s="13" t="s">
        <v>4</v>
      </c>
      <c r="E5" s="14"/>
      <c r="F5" s="15"/>
      <c r="G5" s="15"/>
      <c r="H5" s="16"/>
      <c r="I5" s="17" t="s">
        <v>5</v>
      </c>
      <c r="J5" s="18">
        <f>C8</f>
        <v>0.8132614491233922</v>
      </c>
    </row>
    <row r="6" spans="1:10" s="25" customFormat="1" ht="21" customHeight="1" thickBot="1">
      <c r="A6" s="20"/>
      <c r="B6" s="21">
        <v>2015</v>
      </c>
      <c r="C6" s="22" t="s">
        <v>6</v>
      </c>
      <c r="D6" s="23">
        <v>2015</v>
      </c>
      <c r="E6" s="22" t="s">
        <v>6</v>
      </c>
      <c r="F6" s="24"/>
      <c r="I6" s="19" t="str">
        <f>A9</f>
        <v>RECURSOS DIRECTAMENTE RECAUDADOS</v>
      </c>
      <c r="J6" s="18">
        <f>C9</f>
        <v>0.1435568425226204</v>
      </c>
    </row>
    <row r="7" spans="1:10" ht="21" customHeight="1">
      <c r="A7" s="26"/>
      <c r="B7" s="27"/>
      <c r="C7" s="28"/>
      <c r="D7" s="29"/>
      <c r="E7" s="30"/>
      <c r="F7" s="31"/>
      <c r="G7" s="4"/>
      <c r="H7" s="4"/>
      <c r="I7" s="4" t="str">
        <f>A10</f>
        <v>DONACIONES Y TRANSFERENCIAS</v>
      </c>
      <c r="J7" s="18">
        <f>C10</f>
        <v>0.042335321523237865</v>
      </c>
    </row>
    <row r="8" spans="1:10" ht="21" customHeight="1">
      <c r="A8" s="26" t="s">
        <v>5</v>
      </c>
      <c r="B8" s="32">
        <f>'[1]PRESUP.INSTIT 15'!G22</f>
        <v>101581433</v>
      </c>
      <c r="C8" s="33">
        <f>+B8/B12</f>
        <v>0.8132614491233922</v>
      </c>
      <c r="D8" s="34">
        <f>'[1]PRESUP.INSTIT 15'!L22</f>
        <v>87622643.21</v>
      </c>
      <c r="E8" s="33">
        <f>D8/D12</f>
        <v>0.821650232712866</v>
      </c>
      <c r="F8" s="31"/>
      <c r="G8" s="4"/>
      <c r="H8" s="4"/>
      <c r="I8" s="4" t="str">
        <f>A11</f>
        <v>RECURSOS DETERMINADOS</v>
      </c>
      <c r="J8" s="18">
        <f>C11</f>
        <v>0.0008463868307496301</v>
      </c>
    </row>
    <row r="9" spans="1:10" ht="21" customHeight="1">
      <c r="A9" s="26" t="s">
        <v>7</v>
      </c>
      <c r="B9" s="32">
        <f>'[1]PRESUP.INSTIT 15'!H22</f>
        <v>17931146</v>
      </c>
      <c r="C9" s="33">
        <f>+B9/B12</f>
        <v>0.1435568425226204</v>
      </c>
      <c r="D9" s="34">
        <f>'[1]PRESUP.INSTIT 15'!M22</f>
        <v>15057754.2</v>
      </c>
      <c r="E9" s="33">
        <f>D9/D12</f>
        <v>0.14119874485994902</v>
      </c>
      <c r="F9" s="35"/>
      <c r="G9" s="4"/>
      <c r="H9" s="4"/>
      <c r="J9" s="36"/>
    </row>
    <row r="10" spans="1:10" ht="21" customHeight="1">
      <c r="A10" s="26" t="s">
        <v>8</v>
      </c>
      <c r="B10" s="32">
        <f>'[1]PRESUP.INSTIT 15'!J22</f>
        <v>5287946</v>
      </c>
      <c r="C10" s="33">
        <f>B10/B12</f>
        <v>0.042335321523237865</v>
      </c>
      <c r="D10" s="34">
        <f>'[1]PRESUP.INSTIT 15'!O22</f>
        <v>3874520.24</v>
      </c>
      <c r="E10" s="33">
        <f>D10/D12</f>
        <v>0.036331938186537044</v>
      </c>
      <c r="G10" s="4"/>
      <c r="H10" s="4"/>
      <c r="J10" s="4"/>
    </row>
    <row r="11" spans="1:10" ht="21" customHeight="1" thickBot="1">
      <c r="A11" s="26" t="s">
        <v>9</v>
      </c>
      <c r="B11" s="37">
        <f>'[1]PRESUP.INSTIT 15'!I22</f>
        <v>105719</v>
      </c>
      <c r="C11" s="38">
        <f>B11/B12</f>
        <v>0.0008463868307496301</v>
      </c>
      <c r="D11" s="39">
        <f>'[1]PRESUP.INSTIT 15'!N22</f>
        <v>87349</v>
      </c>
      <c r="E11" s="40">
        <f>D11/D12</f>
        <v>0.0008190842406480302</v>
      </c>
      <c r="F11" s="41"/>
      <c r="G11" s="4"/>
      <c r="H11" s="4"/>
      <c r="I11" s="17" t="s">
        <v>5</v>
      </c>
      <c r="J11" s="42">
        <f>E8</f>
        <v>0.821650232712866</v>
      </c>
    </row>
    <row r="12" spans="1:10" s="47" customFormat="1" ht="21" customHeight="1" thickBot="1">
      <c r="A12" s="43" t="s">
        <v>10</v>
      </c>
      <c r="B12" s="44">
        <f>SUM(B8:B11)</f>
        <v>124906244</v>
      </c>
      <c r="C12" s="45">
        <f>SUM(C8:C11)</f>
        <v>1</v>
      </c>
      <c r="D12" s="46">
        <f>SUM(D8:D11)</f>
        <v>106642266.64999999</v>
      </c>
      <c r="E12" s="45">
        <f>SUM(E8:E11)</f>
        <v>1</v>
      </c>
      <c r="F12" s="41"/>
      <c r="I12" s="19" t="s">
        <v>7</v>
      </c>
      <c r="J12" s="42">
        <f>E9</f>
        <v>0.14119874485994902</v>
      </c>
    </row>
    <row r="13" spans="1:10" ht="10.5" customHeight="1">
      <c r="A13" s="48" t="s">
        <v>11</v>
      </c>
      <c r="B13" s="49"/>
      <c r="C13" s="49"/>
      <c r="D13" s="49"/>
      <c r="E13" s="49"/>
      <c r="F13" s="49"/>
      <c r="G13" s="49"/>
      <c r="H13" s="49"/>
      <c r="I13" s="4" t="s">
        <v>8</v>
      </c>
      <c r="J13" s="42">
        <f>E10</f>
        <v>0.036331938186537044</v>
      </c>
    </row>
    <row r="14" spans="2:10" ht="11.25">
      <c r="B14" s="49"/>
      <c r="C14" s="49"/>
      <c r="D14" s="49"/>
      <c r="E14" s="49"/>
      <c r="F14" s="49"/>
      <c r="G14" s="49"/>
      <c r="H14" s="49"/>
      <c r="I14" s="4" t="s">
        <v>9</v>
      </c>
      <c r="J14" s="42">
        <f>E11</f>
        <v>0.0008190842406480302</v>
      </c>
    </row>
    <row r="16" spans="1:5" ht="15.75">
      <c r="A16" s="9" t="s">
        <v>12</v>
      </c>
      <c r="B16" s="9"/>
      <c r="C16" s="9"/>
      <c r="D16" s="9"/>
      <c r="E16" s="9"/>
    </row>
    <row r="17" spans="1:9" ht="15.75">
      <c r="A17" s="9">
        <v>2015</v>
      </c>
      <c r="B17" s="9"/>
      <c r="C17" s="9"/>
      <c r="D17" s="9"/>
      <c r="E17" s="9"/>
      <c r="I17" s="11"/>
    </row>
    <row r="18" spans="9:10" ht="11.25">
      <c r="I18" s="17"/>
      <c r="J18" s="50"/>
    </row>
    <row r="19" spans="9:10" ht="11.25">
      <c r="I19" s="17"/>
      <c r="J19" s="50"/>
    </row>
    <row r="20" spans="9:10" ht="11.25">
      <c r="I20" s="17"/>
      <c r="J20" s="51"/>
    </row>
    <row r="21" spans="9:10" ht="11.25">
      <c r="I21" s="17"/>
      <c r="J21" s="51"/>
    </row>
    <row r="22" ht="11.25">
      <c r="J22" s="41"/>
    </row>
    <row r="24" ht="11.25">
      <c r="I24" s="11"/>
    </row>
    <row r="25" spans="9:10" ht="11.25">
      <c r="I25" s="17"/>
      <c r="J25" s="41"/>
    </row>
    <row r="26" spans="9:10" ht="11.25">
      <c r="I26" s="17"/>
      <c r="J26" s="41"/>
    </row>
    <row r="27" spans="9:10" ht="11.25">
      <c r="I27" s="17"/>
      <c r="J27" s="41"/>
    </row>
    <row r="28" ht="11.25">
      <c r="J28" s="41"/>
    </row>
    <row r="30" ht="11.25">
      <c r="I30" s="11"/>
    </row>
    <row r="31" spans="9:10" ht="11.25">
      <c r="I31" s="17"/>
      <c r="J31" s="50"/>
    </row>
    <row r="32" spans="9:10" ht="11.25">
      <c r="I32" s="17"/>
      <c r="J32" s="50"/>
    </row>
    <row r="33" spans="9:10" ht="11.25">
      <c r="I33" s="17"/>
      <c r="J33" s="51"/>
    </row>
    <row r="36" ht="11.25">
      <c r="I36" s="11"/>
    </row>
    <row r="37" spans="9:10" ht="11.25">
      <c r="I37" s="17"/>
      <c r="J37" s="51"/>
    </row>
    <row r="38" spans="9:10" ht="11.25">
      <c r="I38" s="17"/>
      <c r="J38" s="51"/>
    </row>
    <row r="39" spans="9:10" ht="11.25">
      <c r="I39" s="17"/>
      <c r="J39" s="51"/>
    </row>
    <row r="40" ht="11.25">
      <c r="J40" s="51"/>
    </row>
    <row r="41" spans="1:5" ht="15.75">
      <c r="A41" s="9" t="s">
        <v>13</v>
      </c>
      <c r="B41" s="9"/>
      <c r="C41" s="9"/>
      <c r="D41" s="9"/>
      <c r="E41" s="9"/>
    </row>
    <row r="42" spans="1:5" ht="15.75">
      <c r="A42" s="9">
        <v>2015</v>
      </c>
      <c r="B42" s="9"/>
      <c r="C42" s="9"/>
      <c r="D42" s="9"/>
      <c r="E42" s="9"/>
    </row>
    <row r="43" spans="1:7" ht="11.25">
      <c r="A43" s="17"/>
      <c r="B43" s="52"/>
      <c r="C43" s="52"/>
      <c r="D43" s="52"/>
      <c r="E43" s="52"/>
      <c r="F43" s="52"/>
      <c r="G43" s="52"/>
    </row>
    <row r="44" spans="1:7" ht="11.25">
      <c r="A44" s="17"/>
      <c r="B44" s="52"/>
      <c r="C44" s="52"/>
      <c r="D44" s="52"/>
      <c r="E44" s="52"/>
      <c r="F44" s="52"/>
      <c r="G44" s="52"/>
    </row>
    <row r="45" spans="1:7" ht="11.25">
      <c r="A45" s="17"/>
      <c r="B45" s="52"/>
      <c r="C45" s="52"/>
      <c r="D45" s="52"/>
      <c r="E45" s="52"/>
      <c r="F45" s="52"/>
      <c r="G45" s="52"/>
    </row>
    <row r="46" spans="1:7" ht="11.25">
      <c r="A46" s="17"/>
      <c r="B46" s="52"/>
      <c r="C46" s="52"/>
      <c r="D46" s="52"/>
      <c r="E46" s="52"/>
      <c r="F46" s="52"/>
      <c r="G46" s="52"/>
    </row>
    <row r="47" spans="1:7" ht="11.25">
      <c r="A47" s="17"/>
      <c r="B47" s="52"/>
      <c r="C47" s="52"/>
      <c r="D47" s="52"/>
      <c r="E47" s="52"/>
      <c r="F47" s="52"/>
      <c r="G47" s="52"/>
    </row>
    <row r="48" spans="1:8" ht="11.25">
      <c r="A48" s="17"/>
      <c r="B48" s="52"/>
      <c r="C48" s="52"/>
      <c r="D48" s="52"/>
      <c r="E48" s="52"/>
      <c r="F48" s="52"/>
      <c r="G48" s="52"/>
      <c r="H48" s="52"/>
    </row>
    <row r="49" spans="1:8" ht="11.25">
      <c r="A49" s="17"/>
      <c r="B49" s="52"/>
      <c r="C49" s="52"/>
      <c r="D49" s="52"/>
      <c r="E49" s="52"/>
      <c r="F49" s="52"/>
      <c r="G49" s="52"/>
      <c r="H49" s="52"/>
    </row>
    <row r="50" spans="1:8" ht="11.25">
      <c r="A50" s="17"/>
      <c r="B50" s="52"/>
      <c r="C50" s="52"/>
      <c r="D50" s="52"/>
      <c r="E50" s="52"/>
      <c r="F50" s="52"/>
      <c r="G50" s="52"/>
      <c r="H50" s="52"/>
    </row>
    <row r="51" spans="1:8" ht="11.25">
      <c r="A51" s="17"/>
      <c r="B51" s="52"/>
      <c r="C51" s="52"/>
      <c r="D51" s="52"/>
      <c r="E51" s="52"/>
      <c r="F51" s="52"/>
      <c r="G51" s="52"/>
      <c r="H51" s="52"/>
    </row>
    <row r="52" spans="1:8" ht="11.25">
      <c r="A52" s="17"/>
      <c r="B52" s="52"/>
      <c r="C52" s="52"/>
      <c r="D52" s="52"/>
      <c r="E52" s="52"/>
      <c r="F52" s="52"/>
      <c r="G52" s="52"/>
      <c r="H52" s="52"/>
    </row>
    <row r="53" spans="1:7" ht="11.25">
      <c r="A53" s="17"/>
      <c r="B53" s="52"/>
      <c r="C53" s="52"/>
      <c r="D53" s="52"/>
      <c r="E53" s="52"/>
      <c r="F53" s="52"/>
      <c r="G53" s="52"/>
    </row>
    <row r="54" spans="1:7" ht="11.25">
      <c r="A54" s="17"/>
      <c r="B54" s="52"/>
      <c r="C54" s="52"/>
      <c r="D54" s="52"/>
      <c r="E54" s="52"/>
      <c r="F54" s="52"/>
      <c r="G54" s="52"/>
    </row>
    <row r="55" spans="1:7" ht="11.25">
      <c r="A55" s="17"/>
      <c r="B55" s="52"/>
      <c r="C55" s="52"/>
      <c r="D55" s="52"/>
      <c r="E55" s="52"/>
      <c r="F55" s="52"/>
      <c r="G55" s="52"/>
    </row>
    <row r="56" spans="1:7" ht="11.25">
      <c r="A56" s="17"/>
      <c r="B56" s="52"/>
      <c r="C56" s="52"/>
      <c r="D56" s="52"/>
      <c r="E56" s="52"/>
      <c r="F56" s="52"/>
      <c r="G56" s="52"/>
    </row>
    <row r="57" spans="1:7" ht="11.25">
      <c r="A57" s="17"/>
      <c r="B57" s="52"/>
      <c r="C57" s="52"/>
      <c r="D57" s="52"/>
      <c r="E57" s="52"/>
      <c r="F57" s="52"/>
      <c r="G57" s="52"/>
    </row>
    <row r="58" spans="1:7" ht="11.25">
      <c r="A58" s="17"/>
      <c r="B58" s="52"/>
      <c r="C58" s="52"/>
      <c r="D58" s="52"/>
      <c r="E58" s="52"/>
      <c r="F58" s="52"/>
      <c r="G58" s="52"/>
    </row>
    <row r="59" spans="1:7" ht="11.25">
      <c r="A59" s="17"/>
      <c r="B59" s="52"/>
      <c r="C59" s="52"/>
      <c r="D59" s="52"/>
      <c r="E59" s="52"/>
      <c r="F59" s="52"/>
      <c r="G59" s="52"/>
    </row>
    <row r="60" spans="1:7" ht="11.25">
      <c r="A60" s="17"/>
      <c r="B60" s="52"/>
      <c r="C60" s="52"/>
      <c r="D60" s="52"/>
      <c r="E60" s="52"/>
      <c r="F60" s="52"/>
      <c r="G60" s="52"/>
    </row>
    <row r="61" spans="1:7" ht="11.25">
      <c r="A61" s="17"/>
      <c r="B61" s="52"/>
      <c r="C61" s="52"/>
      <c r="D61" s="52"/>
      <c r="E61" s="52"/>
      <c r="F61" s="52"/>
      <c r="G61" s="52"/>
    </row>
    <row r="62" spans="1:7" ht="11.25">
      <c r="A62" s="17"/>
      <c r="B62" s="52"/>
      <c r="C62" s="52"/>
      <c r="D62" s="52"/>
      <c r="E62" s="52"/>
      <c r="F62" s="52"/>
      <c r="G62" s="52"/>
    </row>
    <row r="63" spans="1:7" ht="11.25">
      <c r="A63" s="17"/>
      <c r="B63" s="52"/>
      <c r="C63" s="52"/>
      <c r="D63" s="52"/>
      <c r="E63" s="52"/>
      <c r="F63" s="52"/>
      <c r="G63" s="52"/>
    </row>
    <row r="64" spans="1:7" ht="11.25">
      <c r="A64" s="17"/>
      <c r="B64" s="52"/>
      <c r="C64" s="52"/>
      <c r="D64" s="52"/>
      <c r="E64" s="52"/>
      <c r="F64" s="52"/>
      <c r="G64" s="52"/>
    </row>
    <row r="65" spans="1:7" ht="11.25">
      <c r="A65" s="17"/>
      <c r="B65" s="52"/>
      <c r="C65" s="52"/>
      <c r="D65" s="52"/>
      <c r="E65" s="52"/>
      <c r="F65" s="52"/>
      <c r="G65" s="52"/>
    </row>
    <row r="66" spans="1:7" ht="11.25">
      <c r="A66" s="17"/>
      <c r="B66" s="52"/>
      <c r="C66" s="52"/>
      <c r="D66" s="52"/>
      <c r="E66" s="52"/>
      <c r="F66" s="52"/>
      <c r="G66" s="52"/>
    </row>
    <row r="67" spans="1:7" ht="11.25">
      <c r="A67" s="17"/>
      <c r="B67" s="52"/>
      <c r="C67" s="52"/>
      <c r="D67" s="52"/>
      <c r="E67" s="52"/>
      <c r="F67" s="52"/>
      <c r="G67" s="52"/>
    </row>
    <row r="68" spans="1:7" ht="11.25">
      <c r="A68" s="17"/>
      <c r="B68" s="52"/>
      <c r="C68" s="52"/>
      <c r="D68" s="52"/>
      <c r="E68" s="52"/>
      <c r="F68" s="52"/>
      <c r="G68" s="52"/>
    </row>
    <row r="69" spans="1:7" ht="11.25">
      <c r="A69" s="17"/>
      <c r="B69" s="52"/>
      <c r="C69" s="52"/>
      <c r="D69" s="52"/>
      <c r="E69" s="52"/>
      <c r="F69" s="52"/>
      <c r="G69" s="52"/>
    </row>
    <row r="70" spans="1:7" ht="11.25">
      <c r="A70" s="17"/>
      <c r="B70" s="52"/>
      <c r="C70" s="52"/>
      <c r="D70" s="52"/>
      <c r="E70" s="52"/>
      <c r="F70" s="52"/>
      <c r="G70" s="52"/>
    </row>
    <row r="71" spans="1:7" ht="11.25">
      <c r="A71" s="17"/>
      <c r="B71" s="52"/>
      <c r="C71" s="52"/>
      <c r="D71" s="52"/>
      <c r="E71" s="52"/>
      <c r="F71" s="52"/>
      <c r="G71" s="52"/>
    </row>
    <row r="72" spans="1:7" ht="11.25">
      <c r="A72" s="17"/>
      <c r="B72" s="52"/>
      <c r="C72" s="52"/>
      <c r="D72" s="52"/>
      <c r="E72" s="52"/>
      <c r="F72" s="52"/>
      <c r="G72" s="52"/>
    </row>
    <row r="73" spans="1:7" ht="11.25">
      <c r="A73" s="17"/>
      <c r="B73" s="52"/>
      <c r="C73" s="52"/>
      <c r="D73" s="52"/>
      <c r="E73" s="52"/>
      <c r="F73" s="52"/>
      <c r="G73" s="52"/>
    </row>
    <row r="74" spans="1:7" ht="11.25">
      <c r="A74" s="17"/>
      <c r="B74" s="52"/>
      <c r="C74" s="52"/>
      <c r="D74" s="52"/>
      <c r="E74" s="52"/>
      <c r="F74" s="52"/>
      <c r="G74" s="52"/>
    </row>
    <row r="75" spans="1:7" ht="11.25">
      <c r="A75" s="17"/>
      <c r="B75" s="52"/>
      <c r="C75" s="52"/>
      <c r="D75" s="52"/>
      <c r="E75" s="52"/>
      <c r="F75" s="52"/>
      <c r="G75" s="52"/>
    </row>
    <row r="76" spans="1:7" ht="11.25">
      <c r="A76" s="17"/>
      <c r="B76" s="52"/>
      <c r="C76" s="52"/>
      <c r="D76" s="52"/>
      <c r="E76" s="52"/>
      <c r="F76" s="52"/>
      <c r="G76" s="52"/>
    </row>
    <row r="77" spans="1:7" ht="12" thickBot="1">
      <c r="A77" s="53"/>
      <c r="B77" s="54"/>
      <c r="C77" s="54"/>
      <c r="D77" s="54"/>
      <c r="E77" s="54"/>
      <c r="F77" s="52"/>
      <c r="G77" s="52"/>
    </row>
    <row r="78" spans="1:7" ht="12" thickTop="1">
      <c r="A78" s="1"/>
      <c r="B78" s="2"/>
      <c r="C78" s="2"/>
      <c r="D78" s="2"/>
      <c r="E78" s="2"/>
      <c r="F78" s="52"/>
      <c r="G78" s="52"/>
    </row>
    <row r="79" spans="1:7" ht="11.25">
      <c r="A79" s="17"/>
      <c r="B79" s="52"/>
      <c r="C79" s="52"/>
      <c r="D79" s="52"/>
      <c r="E79" s="52"/>
      <c r="F79" s="52"/>
      <c r="G79" s="52"/>
    </row>
    <row r="80" spans="1:7" ht="11.25">
      <c r="A80" s="17"/>
      <c r="B80" s="52"/>
      <c r="C80" s="52"/>
      <c r="D80" s="52"/>
      <c r="E80" s="52"/>
      <c r="F80" s="52"/>
      <c r="G80" s="52"/>
    </row>
    <row r="81" spans="1:7" ht="11.25">
      <c r="A81" s="17"/>
      <c r="B81" s="52"/>
      <c r="C81" s="52"/>
      <c r="D81" s="52"/>
      <c r="E81" s="52"/>
      <c r="F81" s="52"/>
      <c r="G81" s="52"/>
    </row>
    <row r="82" spans="1:7" ht="11.25">
      <c r="A82" s="17"/>
      <c r="B82" s="52"/>
      <c r="C82" s="52"/>
      <c r="D82" s="52"/>
      <c r="E82" s="52"/>
      <c r="F82" s="52"/>
      <c r="G82" s="52"/>
    </row>
    <row r="83" spans="1:7" ht="11.25">
      <c r="A83" s="17"/>
      <c r="B83" s="52"/>
      <c r="C83" s="52"/>
      <c r="D83" s="52"/>
      <c r="E83" s="52"/>
      <c r="F83" s="52"/>
      <c r="G83" s="52"/>
    </row>
    <row r="84" spans="1:7" ht="11.25">
      <c r="A84" s="17"/>
      <c r="B84" s="52"/>
      <c r="C84" s="52"/>
      <c r="D84" s="52"/>
      <c r="E84" s="52"/>
      <c r="F84" s="52"/>
      <c r="G84" s="52"/>
    </row>
    <row r="85" spans="1:7" ht="11.25">
      <c r="A85" s="17"/>
      <c r="B85" s="52"/>
      <c r="C85" s="52"/>
      <c r="D85" s="52"/>
      <c r="E85" s="52"/>
      <c r="F85" s="52"/>
      <c r="G85" s="52"/>
    </row>
    <row r="86" spans="1:7" ht="11.25">
      <c r="A86" s="17"/>
      <c r="B86" s="52"/>
      <c r="C86" s="52"/>
      <c r="D86" s="52"/>
      <c r="E86" s="52"/>
      <c r="F86" s="52"/>
      <c r="G86" s="52"/>
    </row>
    <row r="87" spans="1:7" ht="11.25">
      <c r="A87" s="17"/>
      <c r="B87" s="52"/>
      <c r="C87" s="52"/>
      <c r="D87" s="52"/>
      <c r="E87" s="52"/>
      <c r="F87" s="52"/>
      <c r="G87" s="52"/>
    </row>
    <row r="88" spans="1:7" ht="11.25">
      <c r="A88" s="17"/>
      <c r="B88" s="52"/>
      <c r="C88" s="52"/>
      <c r="D88" s="52"/>
      <c r="E88" s="52"/>
      <c r="F88" s="52"/>
      <c r="G88" s="52"/>
    </row>
    <row r="89" spans="1:7" ht="11.25">
      <c r="A89" s="17"/>
      <c r="B89" s="52"/>
      <c r="C89" s="52"/>
      <c r="D89" s="52"/>
      <c r="E89" s="52"/>
      <c r="F89" s="52"/>
      <c r="G89" s="52"/>
    </row>
    <row r="90" spans="1:7" ht="11.25">
      <c r="A90" s="17"/>
      <c r="B90" s="52"/>
      <c r="C90" s="52"/>
      <c r="D90" s="52"/>
      <c r="E90" s="52"/>
      <c r="F90" s="52"/>
      <c r="G90" s="52"/>
    </row>
    <row r="91" spans="1:7" ht="11.25">
      <c r="A91" s="17"/>
      <c r="B91" s="52"/>
      <c r="C91" s="52"/>
      <c r="D91" s="52"/>
      <c r="E91" s="52"/>
      <c r="F91" s="52"/>
      <c r="G91" s="52"/>
    </row>
    <row r="92" spans="1:7" ht="11.25">
      <c r="A92" s="17"/>
      <c r="B92" s="52"/>
      <c r="C92" s="52"/>
      <c r="D92" s="52"/>
      <c r="E92" s="52"/>
      <c r="F92" s="52"/>
      <c r="G92" s="52"/>
    </row>
    <row r="93" spans="1:7" ht="11.25">
      <c r="A93" s="17"/>
      <c r="B93" s="52"/>
      <c r="C93" s="52"/>
      <c r="D93" s="52"/>
      <c r="E93" s="52"/>
      <c r="F93" s="52"/>
      <c r="G93" s="52"/>
    </row>
    <row r="94" spans="1:7" ht="11.25">
      <c r="A94" s="17"/>
      <c r="B94" s="52"/>
      <c r="C94" s="52"/>
      <c r="D94" s="52"/>
      <c r="E94" s="52"/>
      <c r="F94" s="52"/>
      <c r="G94" s="52"/>
    </row>
    <row r="95" spans="1:7" ht="11.25">
      <c r="A95" s="17"/>
      <c r="B95" s="52"/>
      <c r="C95" s="52"/>
      <c r="D95" s="52"/>
      <c r="E95" s="52"/>
      <c r="F95" s="52"/>
      <c r="G95" s="52"/>
    </row>
    <row r="96" spans="1:7" ht="11.25">
      <c r="A96" s="17"/>
      <c r="B96" s="52"/>
      <c r="C96" s="52"/>
      <c r="D96" s="52"/>
      <c r="E96" s="52"/>
      <c r="F96" s="52"/>
      <c r="G96" s="52"/>
    </row>
    <row r="97" spans="1:7" ht="11.25">
      <c r="A97" s="17"/>
      <c r="B97" s="52"/>
      <c r="C97" s="52"/>
      <c r="D97" s="52"/>
      <c r="E97" s="52"/>
      <c r="F97" s="52"/>
      <c r="G97" s="52"/>
    </row>
    <row r="98" spans="1:7" ht="11.25">
      <c r="A98" s="17"/>
      <c r="B98" s="52"/>
      <c r="C98" s="52"/>
      <c r="D98" s="52"/>
      <c r="E98" s="52"/>
      <c r="F98" s="52"/>
      <c r="G98" s="52"/>
    </row>
    <row r="99" spans="1:7" ht="11.25">
      <c r="A99" s="17"/>
      <c r="B99" s="52"/>
      <c r="C99" s="52"/>
      <c r="D99" s="52"/>
      <c r="E99" s="52"/>
      <c r="F99" s="52"/>
      <c r="G99" s="52"/>
    </row>
    <row r="100" spans="1:7" ht="11.25">
      <c r="A100" s="17"/>
      <c r="B100" s="52"/>
      <c r="C100" s="52"/>
      <c r="D100" s="52"/>
      <c r="E100" s="52"/>
      <c r="F100" s="52"/>
      <c r="G100" s="52"/>
    </row>
    <row r="101" spans="1:7" ht="11.25">
      <c r="A101" s="17"/>
      <c r="B101" s="52"/>
      <c r="C101" s="52"/>
      <c r="D101" s="52"/>
      <c r="E101" s="52"/>
      <c r="F101" s="52"/>
      <c r="G101" s="52"/>
    </row>
    <row r="102" spans="1:7" ht="11.25">
      <c r="A102" s="17"/>
      <c r="B102" s="52"/>
      <c r="C102" s="52"/>
      <c r="D102" s="52"/>
      <c r="E102" s="52"/>
      <c r="F102" s="52"/>
      <c r="G102" s="52"/>
    </row>
    <row r="103" spans="1:7" ht="11.25">
      <c r="A103" s="17"/>
      <c r="B103" s="52"/>
      <c r="C103" s="52"/>
      <c r="D103" s="52"/>
      <c r="E103" s="52"/>
      <c r="F103" s="52"/>
      <c r="G103" s="52"/>
    </row>
    <row r="104" spans="1:7" ht="11.25">
      <c r="A104" s="17"/>
      <c r="B104" s="52"/>
      <c r="C104" s="52"/>
      <c r="D104" s="52"/>
      <c r="E104" s="52"/>
      <c r="F104" s="52"/>
      <c r="G104" s="52"/>
    </row>
    <row r="105" spans="1:7" ht="11.25">
      <c r="A105" s="17"/>
      <c r="B105" s="52"/>
      <c r="C105" s="52"/>
      <c r="D105" s="52"/>
      <c r="E105" s="52"/>
      <c r="F105" s="52"/>
      <c r="G105" s="52"/>
    </row>
    <row r="106" spans="1:7" ht="11.25">
      <c r="A106" s="17"/>
      <c r="B106" s="52"/>
      <c r="C106" s="52"/>
      <c r="D106" s="52"/>
      <c r="E106" s="52"/>
      <c r="F106" s="52"/>
      <c r="G106" s="52"/>
    </row>
    <row r="107" spans="1:7" ht="12" thickBot="1">
      <c r="A107" s="53"/>
      <c r="B107" s="54"/>
      <c r="C107" s="54"/>
      <c r="D107" s="54"/>
      <c r="E107" s="54"/>
      <c r="F107" s="54"/>
      <c r="G107" s="54"/>
    </row>
    <row r="108" ht="12" thickTop="1"/>
  </sheetData>
  <sheetProtection/>
  <mergeCells count="9">
    <mergeCell ref="A17:E17"/>
    <mergeCell ref="A41:E41"/>
    <mergeCell ref="A42:E42"/>
    <mergeCell ref="A2:E2"/>
    <mergeCell ref="A3:E3"/>
    <mergeCell ref="B5:C5"/>
    <mergeCell ref="D5:E5"/>
    <mergeCell ref="A5:A6"/>
    <mergeCell ref="A16:E1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portrait" paperSize="9" scale="78" r:id="rId2"/>
  <headerFooter alignWithMargins="0">
    <oddHeader>&amp;L&amp;"Times New Roman,Normal"Cap. VII&amp;C&amp;"Times New Roman,Normal"ESTADISTICA UNALM 2015&amp;R&amp;"Times New Roman,Normal"Pag. 64</oddHeader>
    <oddFooter>&amp;C&amp;"Times New Roman,Normal"UNIVERSIDAD NACIONAL AGRARIA LA MOLINA - Oficina de Planificación</oddFooter>
  </headerFooter>
  <colBreaks count="1" manualBreakCount="1">
    <brk id="5" min="1" max="10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2016-03-10T15:45:35Z</dcterms:created>
  <dcterms:modified xsi:type="dcterms:W3CDTF">2016-03-10T15:46:02Z</dcterms:modified>
  <cp:category/>
  <cp:version/>
  <cp:contentType/>
  <cp:contentStatus/>
</cp:coreProperties>
</file>